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56" windowHeight="10140" activeTab="0"/>
  </bookViews>
  <sheets>
    <sheet name="104修正大陸地區日支表" sheetId="1" r:id="rId1"/>
    <sheet name="104大陸地區日支表修正對照表" sheetId="2" r:id="rId2"/>
  </sheets>
  <externalReferences>
    <externalReference r:id="rId5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'[1]國外日支表修正建議'!#REF!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1">'104大陸地區日支表修正對照表'!$A$1:$I$45</definedName>
    <definedName name="_xlnm.Print_Area" localSheetId="0">'104修正大陸地區日支表'!$A$1:$C$48</definedName>
    <definedName name="_xlnm.Print_Titles" localSheetId="1">'104大陸地區日支表修正對照表'!$3:$4</definedName>
    <definedName name="_xlnm.Print_Titles" localSheetId="0">'104修正大陸地區日支表'!$3:$4</definedName>
    <definedName name="索引表">'[1]國外日支表修正建議'!#REF!</definedName>
  </definedNames>
  <calcPr fullCalcOnLoad="1"/>
</workbook>
</file>

<file path=xl/sharedStrings.xml><?xml version="1.0" encoding="utf-8"?>
<sst xmlns="http://schemas.openxmlformats.org/spreadsheetml/2006/main" count="108" uniqueCount="95">
  <si>
    <t>哈爾濱(Harbin)</t>
  </si>
  <si>
    <t>其他(Other)</t>
  </si>
  <si>
    <t>中央政府各機關派赴大陸地區、香港及澳門出差人員生活費日支數額修正對照表</t>
  </si>
  <si>
    <t xml:space="preserve">     單位：美元</t>
  </si>
  <si>
    <t>編號</t>
  </si>
  <si>
    <t>名稱(城市或其他)</t>
  </si>
  <si>
    <t>修正後
日支數額</t>
  </si>
  <si>
    <t>現行
日支數額</t>
  </si>
  <si>
    <t>增減比較</t>
  </si>
  <si>
    <t>增減比率</t>
  </si>
  <si>
    <t>說明</t>
  </si>
  <si>
    <t>城市消費排行</t>
  </si>
  <si>
    <t>各機關
對104.8.13開會
修正意見</t>
  </si>
  <si>
    <t>北京(Beijing)</t>
  </si>
  <si>
    <t>調增。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</si>
  <si>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</si>
  <si>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</si>
  <si>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</si>
  <si>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</si>
  <si>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</si>
  <si>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</si>
  <si>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</si>
  <si>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</si>
  <si>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</si>
  <si>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</si>
  <si>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</si>
  <si>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</si>
  <si>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</si>
  <si>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</si>
  <si>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</si>
  <si>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</si>
  <si>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</si>
  <si>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</si>
  <si>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</si>
  <si>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</si>
  <si>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</si>
  <si>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</si>
  <si>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</si>
  <si>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</si>
  <si>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</si>
  <si>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</si>
  <si>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</si>
  <si>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</si>
  <si>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</si>
  <si>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</si>
  <si>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</si>
  <si>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</si>
  <si>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</si>
  <si>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</si>
  <si>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</si>
  <si>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 xml:space="preserve"> 附註：</t>
  </si>
  <si>
    <t>中央政府各機關派赴大陸地區、香港及澳門出差人員生活費日支數額表</t>
  </si>
  <si>
    <t xml:space="preserve">     單位：美元</t>
  </si>
  <si>
    <t>編號</t>
  </si>
  <si>
    <t>名稱(城市或其他)</t>
  </si>
  <si>
    <t>日支數額</t>
  </si>
  <si>
    <t>北京(Beijing)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</si>
  <si>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</si>
  <si>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</si>
  <si>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</si>
  <si>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</si>
  <si>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</si>
  <si>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</si>
  <si>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</si>
  <si>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</si>
  <si>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</si>
  <si>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</si>
  <si>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</si>
  <si>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</si>
  <si>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</si>
  <si>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</si>
  <si>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</si>
  <si>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</si>
  <si>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</si>
  <si>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</si>
  <si>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</si>
  <si>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</si>
  <si>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</si>
  <si>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</si>
  <si>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</si>
  <si>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</si>
  <si>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</si>
  <si>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</si>
  <si>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</si>
  <si>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</si>
  <si>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</si>
  <si>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</si>
  <si>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</si>
  <si>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</si>
  <si>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>總計</t>
  </si>
  <si>
    <t>總筆數</t>
  </si>
  <si>
    <t>平均每筆金額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</si>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</sst>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#,##0_ 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22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i/>
      <sz val="16"/>
      <color indexed="10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7" fillId="16" borderId="0" xfId="0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vertical="center" wrapText="1"/>
    </xf>
    <xf numFmtId="0" fontId="29" fillId="16" borderId="0" xfId="0" applyFont="1" applyFill="1" applyBorder="1" applyAlignment="1">
      <alignment vertical="center"/>
    </xf>
    <xf numFmtId="0" fontId="30" fillId="16" borderId="11" xfId="0" applyFont="1" applyFill="1" applyBorder="1" applyAlignment="1">
      <alignment horizontal="right"/>
    </xf>
    <xf numFmtId="0" fontId="29" fillId="16" borderId="0" xfId="0" applyFont="1" applyFill="1" applyBorder="1" applyAlignment="1">
      <alignment/>
    </xf>
    <xf numFmtId="0" fontId="31" fillId="8" borderId="12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1" fillId="8" borderId="14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31" fillId="8" borderId="16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vertical="center"/>
    </xf>
    <xf numFmtId="0" fontId="31" fillId="8" borderId="18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19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27" fillId="8" borderId="20" xfId="0" applyFont="1" applyFill="1" applyBorder="1" applyAlignment="1">
      <alignment horizontal="center" vertical="center" wrapText="1"/>
    </xf>
    <xf numFmtId="0" fontId="31" fillId="8" borderId="21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176" fontId="31" fillId="16" borderId="18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 wrapText="1" indent="1"/>
    </xf>
    <xf numFmtId="0" fontId="31" fillId="16" borderId="1" xfId="0" applyFont="1" applyFill="1" applyBorder="1" applyAlignment="1">
      <alignment horizontal="center" vertical="center"/>
    </xf>
    <xf numFmtId="176" fontId="31" fillId="16" borderId="1" xfId="0" applyNumberFormat="1" applyFont="1" applyFill="1" applyBorder="1" applyAlignment="1">
      <alignment horizontal="center" vertical="center" wrapText="1"/>
    </xf>
    <xf numFmtId="193" fontId="31" fillId="16" borderId="1" xfId="0" applyNumberFormat="1" applyFont="1" applyFill="1" applyBorder="1" applyAlignment="1">
      <alignment horizontal="center" vertical="center"/>
    </xf>
    <xf numFmtId="178" fontId="31" fillId="16" borderId="1" xfId="0" applyNumberFormat="1" applyFont="1" applyFill="1" applyBorder="1" applyAlignment="1">
      <alignment horizontal="center" vertical="center"/>
    </xf>
    <xf numFmtId="0" fontId="32" fillId="16" borderId="20" xfId="0" applyFont="1" applyFill="1" applyBorder="1" applyAlignment="1">
      <alignment horizontal="justify" vertical="center" wrapText="1"/>
    </xf>
    <xf numFmtId="0" fontId="30" fillId="16" borderId="21" xfId="0" applyFont="1" applyFill="1" applyBorder="1" applyAlignment="1">
      <alignment horizontal="center" vertical="center"/>
    </xf>
    <xf numFmtId="0" fontId="29" fillId="16" borderId="20" xfId="0" applyFont="1" applyFill="1" applyBorder="1" applyAlignment="1">
      <alignment horizontal="justify" vertical="center" wrapText="1"/>
    </xf>
    <xf numFmtId="43" fontId="31" fillId="16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 indent="1"/>
    </xf>
    <xf numFmtId="176" fontId="31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76" fontId="31" fillId="16" borderId="23" xfId="0" applyNumberFormat="1" applyFont="1" applyFill="1" applyBorder="1" applyAlignment="1">
      <alignment horizontal="center" vertical="center"/>
    </xf>
    <xf numFmtId="0" fontId="31" fillId="16" borderId="24" xfId="0" applyFont="1" applyFill="1" applyBorder="1" applyAlignment="1">
      <alignment horizontal="left" vertical="center" wrapText="1" indent="1"/>
    </xf>
    <xf numFmtId="0" fontId="31" fillId="16" borderId="24" xfId="0" applyFont="1" applyFill="1" applyBorder="1" applyAlignment="1">
      <alignment horizontal="center" vertical="center"/>
    </xf>
    <xf numFmtId="176" fontId="31" fillId="16" borderId="24" xfId="0" applyNumberFormat="1" applyFont="1" applyFill="1" applyBorder="1" applyAlignment="1">
      <alignment horizontal="center" vertical="center" wrapText="1"/>
    </xf>
    <xf numFmtId="43" fontId="31" fillId="16" borderId="24" xfId="0" applyNumberFormat="1" applyFont="1" applyFill="1" applyBorder="1" applyAlignment="1">
      <alignment horizontal="center" vertical="center"/>
    </xf>
    <xf numFmtId="0" fontId="32" fillId="16" borderId="25" xfId="0" applyFont="1" applyFill="1" applyBorder="1" applyAlignment="1">
      <alignment horizontal="justify" vertical="center" wrapText="1"/>
    </xf>
    <xf numFmtId="0" fontId="30" fillId="16" borderId="26" xfId="0" applyFont="1" applyFill="1" applyBorder="1" applyAlignment="1">
      <alignment horizontal="center" vertical="center"/>
    </xf>
    <xf numFmtId="0" fontId="29" fillId="16" borderId="27" xfId="0" applyFont="1" applyFill="1" applyBorder="1" applyAlignment="1">
      <alignment horizontal="justify" vertical="center" wrapText="1"/>
    </xf>
    <xf numFmtId="0" fontId="33" fillId="16" borderId="0" xfId="0" applyFont="1" applyFill="1" applyBorder="1" applyAlignment="1">
      <alignment horizontal="left"/>
    </xf>
    <xf numFmtId="0" fontId="30" fillId="16" borderId="0" xfId="0" applyFont="1" applyFill="1" applyBorder="1" applyAlignment="1">
      <alignment horizontal="left" vertical="center"/>
    </xf>
    <xf numFmtId="0" fontId="30" fillId="16" borderId="0" xfId="0" applyFont="1" applyFill="1" applyBorder="1" applyAlignment="1">
      <alignment horizontal="left" vertical="center" wrapText="1"/>
    </xf>
    <xf numFmtId="0" fontId="30" fillId="16" borderId="28" xfId="0" applyFont="1" applyFill="1" applyBorder="1" applyAlignment="1">
      <alignment horizontal="justify" vertical="center"/>
    </xf>
    <xf numFmtId="0" fontId="29" fillId="16" borderId="29" xfId="0" applyFont="1" applyFill="1" applyBorder="1" applyAlignment="1">
      <alignment horizontal="left" vertical="center"/>
    </xf>
    <xf numFmtId="0" fontId="30" fillId="16" borderId="29" xfId="0" applyFont="1" applyFill="1" applyBorder="1" applyAlignment="1">
      <alignment horizontal="center" vertical="center" wrapText="1"/>
    </xf>
    <xf numFmtId="0" fontId="29" fillId="16" borderId="29" xfId="0" applyFont="1" applyFill="1" applyBorder="1" applyAlignment="1">
      <alignment vertical="center"/>
    </xf>
    <xf numFmtId="0" fontId="29" fillId="16" borderId="30" xfId="0" applyFont="1" applyFill="1" applyBorder="1" applyAlignment="1">
      <alignment vertical="center"/>
    </xf>
    <xf numFmtId="0" fontId="30" fillId="16" borderId="31" xfId="0" applyFont="1" applyFill="1" applyBorder="1" applyAlignment="1">
      <alignment horizontal="justify" vertical="center" wrapText="1"/>
    </xf>
    <xf numFmtId="0" fontId="30" fillId="16" borderId="0" xfId="0" applyFont="1" applyFill="1" applyBorder="1" applyAlignment="1">
      <alignment horizontal="justify" vertical="center" wrapText="1"/>
    </xf>
    <xf numFmtId="0" fontId="30" fillId="16" borderId="32" xfId="0" applyFont="1" applyFill="1" applyBorder="1" applyAlignment="1">
      <alignment horizontal="justify" vertical="center" wrapText="1"/>
    </xf>
    <xf numFmtId="0" fontId="30" fillId="16" borderId="33" xfId="0" applyFont="1" applyFill="1" applyBorder="1" applyAlignment="1">
      <alignment horizontal="justify" vertical="center" wrapText="1"/>
    </xf>
    <xf numFmtId="0" fontId="30" fillId="16" borderId="11" xfId="0" applyFont="1" applyFill="1" applyBorder="1" applyAlignment="1">
      <alignment horizontal="justify" vertical="center" wrapText="1"/>
    </xf>
    <xf numFmtId="0" fontId="30" fillId="16" borderId="34" xfId="0" applyFont="1" applyFill="1" applyBorder="1" applyAlignment="1">
      <alignment horizontal="justify" vertical="center" wrapText="1"/>
    </xf>
    <xf numFmtId="0" fontId="29" fillId="16" borderId="0" xfId="0" applyFont="1" applyFill="1" applyBorder="1" applyAlignment="1">
      <alignment horizontal="right"/>
    </xf>
    <xf numFmtId="0" fontId="29" fillId="16" borderId="0" xfId="0" applyFont="1" applyFill="1" applyBorder="1" applyAlignment="1">
      <alignment horizontal="left" vertical="center" wrapText="1" indent="1"/>
    </xf>
    <xf numFmtId="0" fontId="27" fillId="16" borderId="0" xfId="0" applyFont="1" applyFill="1" applyBorder="1" applyAlignment="1">
      <alignment horizontal="center" vertical="center" wrapText="1"/>
    </xf>
    <xf numFmtId="0" fontId="31" fillId="8" borderId="15" xfId="0" applyFont="1" applyFill="1" applyBorder="1" applyAlignment="1">
      <alignment horizontal="center" vertical="center" wrapText="1"/>
    </xf>
    <xf numFmtId="0" fontId="31" fillId="8" borderId="20" xfId="0" applyFont="1" applyFill="1" applyBorder="1" applyAlignment="1">
      <alignment horizontal="center" vertical="center" wrapText="1"/>
    </xf>
    <xf numFmtId="176" fontId="27" fillId="16" borderId="18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 wrapText="1" indent="1"/>
    </xf>
    <xf numFmtId="0" fontId="27" fillId="16" borderId="2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 indent="1"/>
    </xf>
    <xf numFmtId="176" fontId="27" fillId="16" borderId="23" xfId="0" applyNumberFormat="1" applyFont="1" applyFill="1" applyBorder="1" applyAlignment="1">
      <alignment horizontal="center" vertical="center"/>
    </xf>
    <xf numFmtId="0" fontId="27" fillId="16" borderId="24" xfId="0" applyFont="1" applyFill="1" applyBorder="1" applyAlignment="1">
      <alignment horizontal="left" vertical="center" wrapText="1" indent="1"/>
    </xf>
    <xf numFmtId="0" fontId="27" fillId="16" borderId="25" xfId="0" applyFont="1" applyFill="1" applyBorder="1" applyAlignment="1">
      <alignment horizontal="center" vertical="center"/>
    </xf>
    <xf numFmtId="176" fontId="31" fillId="3" borderId="35" xfId="0" applyNumberFormat="1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horizontal="left" vertical="center" wrapText="1" indent="1"/>
    </xf>
    <xf numFmtId="193" fontId="31" fillId="3" borderId="36" xfId="0" applyNumberFormat="1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horizontal="center" vertical="center"/>
    </xf>
    <xf numFmtId="176" fontId="31" fillId="3" borderId="23" xfId="0" applyNumberFormat="1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left" vertical="center" wrapText="1" indent="1"/>
    </xf>
    <xf numFmtId="177" fontId="31" fillId="3" borderId="24" xfId="0" applyNumberFormat="1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justify" vertical="center"/>
    </xf>
    <xf numFmtId="0" fontId="34" fillId="16" borderId="29" xfId="0" applyFont="1" applyFill="1" applyBorder="1" applyAlignment="1">
      <alignment horizontal="left" vertical="center"/>
    </xf>
    <xf numFmtId="0" fontId="34" fillId="16" borderId="30" xfId="0" applyFont="1" applyFill="1" applyBorder="1" applyAlignment="1">
      <alignment horizontal="left" vertical="center"/>
    </xf>
    <xf numFmtId="0" fontId="31" fillId="16" borderId="31" xfId="0" applyFont="1" applyFill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0" borderId="32" xfId="0" applyFont="1" applyBorder="1" applyAlignment="1">
      <alignment horizontal="justify" vertical="center" wrapText="1"/>
    </xf>
    <xf numFmtId="0" fontId="31" fillId="16" borderId="33" xfId="0" applyFont="1" applyFill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34" xfId="0" applyFont="1" applyBorder="1" applyAlignment="1">
      <alignment horizontal="justify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Comma" xfId="41"/>
    <cellStyle name="千分位 2" xfId="42"/>
    <cellStyle name="千分位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0817&#30740;&#21830;&#26085;&#25903;&#25976;&#38989;&#20462;&#27491;&#26371;&#35696;&#24314;&#35696;&#34920;-&#35531;&#3103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外日支表修正建議"/>
      <sheetName val="大陸地區日支表修正建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48"/>
  <sheetViews>
    <sheetView tabSelected="1" zoomScale="75" zoomScaleNormal="75" workbookViewId="0" topLeftCell="A1">
      <selection activeCell="S37" sqref="S37"/>
    </sheetView>
  </sheetViews>
  <sheetFormatPr defaultColWidth="9.00390625" defaultRowHeight="34.5" customHeight="1"/>
  <cols>
    <col min="1" max="1" width="14.875" style="56" customWidth="1"/>
    <col min="2" max="2" width="52.50390625" style="57" customWidth="1"/>
    <col min="3" max="3" width="27.50390625" style="57" customWidth="1"/>
    <col min="4" max="4" width="12.75390625" style="3" customWidth="1"/>
    <col min="5" max="5" width="14.625" style="3" customWidth="1"/>
    <col min="6" max="16384" width="9.00390625" style="3" customWidth="1"/>
  </cols>
  <sheetData>
    <row r="1" spans="1:4" ht="51.75" customHeight="1">
      <c r="A1" s="1" t="s">
        <v>51</v>
      </c>
      <c r="B1" s="1"/>
      <c r="C1" s="1"/>
      <c r="D1" s="2"/>
    </row>
    <row r="2" spans="1:4" ht="21.75" customHeight="1" thickBot="1">
      <c r="A2" s="4" t="s">
        <v>52</v>
      </c>
      <c r="B2" s="4"/>
      <c r="C2" s="4"/>
      <c r="D2" s="5"/>
    </row>
    <row r="3" spans="1:3" s="13" customFormat="1" ht="36" customHeight="1" thickTop="1">
      <c r="A3" s="6" t="s">
        <v>53</v>
      </c>
      <c r="B3" s="7" t="s">
        <v>54</v>
      </c>
      <c r="C3" s="59" t="s">
        <v>55</v>
      </c>
    </row>
    <row r="4" spans="1:3" s="13" customFormat="1" ht="36" customHeight="1">
      <c r="A4" s="14"/>
      <c r="B4" s="15"/>
      <c r="C4" s="60"/>
    </row>
    <row r="5" spans="1:3" s="13" customFormat="1" ht="36" customHeight="1">
      <c r="A5" s="61">
        <v>1</v>
      </c>
      <c r="B5" s="62" t="s">
        <v>56</v>
      </c>
      <c r="C5" s="63">
        <v>251</v>
      </c>
    </row>
    <row r="6" spans="1:3" s="13" customFormat="1" ht="36" customHeight="1">
      <c r="A6" s="61">
        <v>2</v>
      </c>
      <c r="B6" s="62" t="s">
        <v>57</v>
      </c>
      <c r="C6" s="63">
        <v>185</v>
      </c>
    </row>
    <row r="7" spans="1:3" s="13" customFormat="1" ht="36" customHeight="1">
      <c r="A7" s="61">
        <v>3</v>
      </c>
      <c r="B7" s="62" t="s">
        <v>58</v>
      </c>
      <c r="C7" s="63">
        <v>182</v>
      </c>
    </row>
    <row r="8" spans="1:3" s="13" customFormat="1" ht="36" customHeight="1">
      <c r="A8" s="61">
        <v>4</v>
      </c>
      <c r="B8" s="62" t="s">
        <v>59</v>
      </c>
      <c r="C8" s="63">
        <v>267</v>
      </c>
    </row>
    <row r="9" spans="1:3" s="13" customFormat="1" ht="36" customHeight="1">
      <c r="A9" s="61">
        <v>5</v>
      </c>
      <c r="B9" s="62" t="s">
        <v>60</v>
      </c>
      <c r="C9" s="63">
        <v>175</v>
      </c>
    </row>
    <row r="10" spans="1:3" s="13" customFormat="1" ht="36" customHeight="1">
      <c r="A10" s="61">
        <v>6</v>
      </c>
      <c r="B10" s="62" t="s">
        <v>0</v>
      </c>
      <c r="C10" s="63">
        <v>166</v>
      </c>
    </row>
    <row r="11" spans="1:3" s="13" customFormat="1" ht="36" customHeight="1">
      <c r="A11" s="61">
        <v>7</v>
      </c>
      <c r="B11" s="62" t="s">
        <v>61</v>
      </c>
      <c r="C11" s="63">
        <v>175</v>
      </c>
    </row>
    <row r="12" spans="1:3" s="13" customFormat="1" ht="36" customHeight="1">
      <c r="A12" s="61">
        <v>8</v>
      </c>
      <c r="B12" s="62" t="s">
        <v>62</v>
      </c>
      <c r="C12" s="63">
        <v>155</v>
      </c>
    </row>
    <row r="13" spans="1:3" s="13" customFormat="1" ht="36" customHeight="1">
      <c r="A13" s="61">
        <v>9</v>
      </c>
      <c r="B13" s="62" t="s">
        <v>63</v>
      </c>
      <c r="C13" s="63">
        <v>162</v>
      </c>
    </row>
    <row r="14" spans="1:3" s="13" customFormat="1" ht="36" customHeight="1">
      <c r="A14" s="61">
        <v>10</v>
      </c>
      <c r="B14" s="62" t="s">
        <v>64</v>
      </c>
      <c r="C14" s="63">
        <v>176</v>
      </c>
    </row>
    <row r="15" spans="1:3" s="13" customFormat="1" ht="36" customHeight="1">
      <c r="A15" s="61">
        <v>11</v>
      </c>
      <c r="B15" s="62" t="s">
        <v>65</v>
      </c>
      <c r="C15" s="63">
        <v>170</v>
      </c>
    </row>
    <row r="16" spans="1:3" s="13" customFormat="1" ht="36" customHeight="1">
      <c r="A16" s="61">
        <v>12</v>
      </c>
      <c r="B16" s="62" t="s">
        <v>66</v>
      </c>
      <c r="C16" s="63">
        <v>162</v>
      </c>
    </row>
    <row r="17" spans="1:3" s="13" customFormat="1" ht="36" customHeight="1">
      <c r="A17" s="61">
        <v>13</v>
      </c>
      <c r="B17" s="62" t="s">
        <v>67</v>
      </c>
      <c r="C17" s="63">
        <v>150</v>
      </c>
    </row>
    <row r="18" spans="1:3" s="13" customFormat="1" ht="36" customHeight="1">
      <c r="A18" s="61">
        <v>14</v>
      </c>
      <c r="B18" s="62" t="s">
        <v>68</v>
      </c>
      <c r="C18" s="63">
        <v>179</v>
      </c>
    </row>
    <row r="19" spans="1:3" s="13" customFormat="1" ht="36" customHeight="1">
      <c r="A19" s="61">
        <v>15</v>
      </c>
      <c r="B19" s="62" t="s">
        <v>69</v>
      </c>
      <c r="C19" s="63">
        <v>182</v>
      </c>
    </row>
    <row r="20" spans="1:3" s="13" customFormat="1" ht="36" customHeight="1">
      <c r="A20" s="61">
        <v>16</v>
      </c>
      <c r="B20" s="62" t="s">
        <v>70</v>
      </c>
      <c r="C20" s="63">
        <v>162</v>
      </c>
    </row>
    <row r="21" spans="1:3" s="13" customFormat="1" ht="36" customHeight="1">
      <c r="A21" s="61">
        <v>17</v>
      </c>
      <c r="B21" s="62" t="s">
        <v>71</v>
      </c>
      <c r="C21" s="63">
        <v>162</v>
      </c>
    </row>
    <row r="22" spans="1:3" s="13" customFormat="1" ht="36" customHeight="1">
      <c r="A22" s="61">
        <v>18</v>
      </c>
      <c r="B22" s="62" t="s">
        <v>72</v>
      </c>
      <c r="C22" s="63">
        <v>180</v>
      </c>
    </row>
    <row r="23" spans="1:3" s="13" customFormat="1" ht="36" customHeight="1">
      <c r="A23" s="61">
        <v>19</v>
      </c>
      <c r="B23" s="62" t="s">
        <v>73</v>
      </c>
      <c r="C23" s="63">
        <v>190</v>
      </c>
    </row>
    <row r="24" spans="1:3" s="13" customFormat="1" ht="36" customHeight="1">
      <c r="A24" s="61">
        <v>20</v>
      </c>
      <c r="B24" s="62" t="s">
        <v>74</v>
      </c>
      <c r="C24" s="63">
        <v>162</v>
      </c>
    </row>
    <row r="25" spans="1:3" s="13" customFormat="1" ht="36" customHeight="1">
      <c r="A25" s="61">
        <v>21</v>
      </c>
      <c r="B25" s="62" t="s">
        <v>75</v>
      </c>
      <c r="C25" s="63">
        <v>170</v>
      </c>
    </row>
    <row r="26" spans="1:3" s="13" customFormat="1" ht="36" customHeight="1">
      <c r="A26" s="61">
        <v>22</v>
      </c>
      <c r="B26" s="62" t="s">
        <v>76</v>
      </c>
      <c r="C26" s="63">
        <v>170</v>
      </c>
    </row>
    <row r="27" spans="1:3" s="13" customFormat="1" ht="36" customHeight="1">
      <c r="A27" s="61">
        <v>23</v>
      </c>
      <c r="B27" s="62" t="s">
        <v>77</v>
      </c>
      <c r="C27" s="63">
        <v>170</v>
      </c>
    </row>
    <row r="28" spans="1:5" s="33" customFormat="1" ht="36" customHeight="1">
      <c r="A28" s="61">
        <v>24</v>
      </c>
      <c r="B28" s="64" t="s">
        <v>78</v>
      </c>
      <c r="C28" s="63">
        <v>166</v>
      </c>
      <c r="E28" s="13"/>
    </row>
    <row r="29" spans="1:3" s="13" customFormat="1" ht="36" customHeight="1">
      <c r="A29" s="61">
        <v>25</v>
      </c>
      <c r="B29" s="62" t="s">
        <v>79</v>
      </c>
      <c r="C29" s="63">
        <v>180</v>
      </c>
    </row>
    <row r="30" spans="1:5" s="33" customFormat="1" ht="36" customHeight="1">
      <c r="A30" s="61">
        <v>26</v>
      </c>
      <c r="B30" s="64" t="s">
        <v>80</v>
      </c>
      <c r="C30" s="63">
        <v>162</v>
      </c>
      <c r="E30" s="13"/>
    </row>
    <row r="31" spans="1:3" s="13" customFormat="1" ht="36" customHeight="1">
      <c r="A31" s="61">
        <v>27</v>
      </c>
      <c r="B31" s="62" t="s">
        <v>81</v>
      </c>
      <c r="C31" s="63">
        <v>170</v>
      </c>
    </row>
    <row r="32" spans="1:3" s="13" customFormat="1" ht="36" customHeight="1">
      <c r="A32" s="61">
        <v>28</v>
      </c>
      <c r="B32" s="62" t="s">
        <v>82</v>
      </c>
      <c r="C32" s="63">
        <v>183</v>
      </c>
    </row>
    <row r="33" spans="1:3" s="13" customFormat="1" ht="36" customHeight="1">
      <c r="A33" s="61">
        <v>29</v>
      </c>
      <c r="B33" s="62" t="s">
        <v>83</v>
      </c>
      <c r="C33" s="63">
        <v>162</v>
      </c>
    </row>
    <row r="34" spans="1:3" s="13" customFormat="1" ht="36" customHeight="1">
      <c r="A34" s="61">
        <v>30</v>
      </c>
      <c r="B34" s="62" t="s">
        <v>84</v>
      </c>
      <c r="C34" s="63">
        <v>162</v>
      </c>
    </row>
    <row r="35" spans="1:3" s="13" customFormat="1" ht="36" customHeight="1">
      <c r="A35" s="61">
        <v>31</v>
      </c>
      <c r="B35" s="62" t="s">
        <v>85</v>
      </c>
      <c r="C35" s="63">
        <v>162</v>
      </c>
    </row>
    <row r="36" spans="1:5" s="33" customFormat="1" ht="36" customHeight="1">
      <c r="A36" s="61">
        <v>32</v>
      </c>
      <c r="B36" s="64" t="s">
        <v>86</v>
      </c>
      <c r="C36" s="63">
        <v>162</v>
      </c>
      <c r="E36" s="13"/>
    </row>
    <row r="37" spans="1:3" s="13" customFormat="1" ht="36" customHeight="1">
      <c r="A37" s="61">
        <v>33</v>
      </c>
      <c r="B37" s="62" t="s">
        <v>87</v>
      </c>
      <c r="C37" s="63">
        <v>308</v>
      </c>
    </row>
    <row r="38" spans="1:3" s="13" customFormat="1" ht="36" customHeight="1">
      <c r="A38" s="61">
        <v>34</v>
      </c>
      <c r="B38" s="62" t="s">
        <v>88</v>
      </c>
      <c r="C38" s="63">
        <v>255</v>
      </c>
    </row>
    <row r="39" spans="1:3" s="13" customFormat="1" ht="36" customHeight="1" thickBot="1">
      <c r="A39" s="65">
        <v>35</v>
      </c>
      <c r="B39" s="66" t="s">
        <v>1</v>
      </c>
      <c r="C39" s="67">
        <v>140</v>
      </c>
    </row>
    <row r="40" spans="1:3" s="13" customFormat="1" ht="37.5" customHeight="1" hidden="1" thickTop="1">
      <c r="A40" s="68"/>
      <c r="B40" s="69" t="s">
        <v>89</v>
      </c>
      <c r="C40" s="70">
        <f>SUM(C5:C39)</f>
        <v>6315</v>
      </c>
    </row>
    <row r="41" spans="1:3" s="13" customFormat="1" ht="37.5" customHeight="1" hidden="1">
      <c r="A41" s="68"/>
      <c r="B41" s="69" t="s">
        <v>90</v>
      </c>
      <c r="C41" s="71">
        <v>35</v>
      </c>
    </row>
    <row r="42" spans="1:3" s="13" customFormat="1" ht="37.5" customHeight="1" hidden="1" thickBot="1">
      <c r="A42" s="72"/>
      <c r="B42" s="73" t="s">
        <v>91</v>
      </c>
      <c r="C42" s="74">
        <f>C40/C41</f>
        <v>180.42857142857142</v>
      </c>
    </row>
    <row r="43" spans="1:3" s="13" customFormat="1" ht="28.5" customHeight="1" hidden="1">
      <c r="A43" s="42" t="s">
        <v>92</v>
      </c>
      <c r="B43" s="42"/>
      <c r="C43" s="42"/>
    </row>
    <row r="44" spans="1:3" s="13" customFormat="1" ht="19.5" customHeight="1" hidden="1">
      <c r="A44" s="43" t="s">
        <v>93</v>
      </c>
      <c r="B44" s="43"/>
      <c r="C44" s="43"/>
    </row>
    <row r="45" spans="1:3" ht="34.5" customHeight="1" hidden="1">
      <c r="A45" s="44" t="s">
        <v>94</v>
      </c>
      <c r="B45" s="44"/>
      <c r="C45" s="44"/>
    </row>
    <row r="46" spans="1:3" ht="34.5" customHeight="1" thickTop="1">
      <c r="A46" s="75" t="s">
        <v>50</v>
      </c>
      <c r="B46" s="76"/>
      <c r="C46" s="77"/>
    </row>
    <row r="47" spans="1:3" ht="34.5" customHeight="1">
      <c r="A47" s="78" t="s">
        <v>93</v>
      </c>
      <c r="B47" s="79"/>
      <c r="C47" s="80"/>
    </row>
    <row r="48" spans="1:3" ht="41.25" customHeight="1" thickBot="1">
      <c r="A48" s="81" t="s">
        <v>94</v>
      </c>
      <c r="B48" s="82"/>
      <c r="C48" s="83"/>
    </row>
    <row r="49" ht="34.5" customHeight="1" thickTop="1"/>
  </sheetData>
  <mergeCells count="10">
    <mergeCell ref="A47:C47"/>
    <mergeCell ref="A48:C48"/>
    <mergeCell ref="A1:C1"/>
    <mergeCell ref="A2:C2"/>
    <mergeCell ref="A3:A4"/>
    <mergeCell ref="B3:B4"/>
    <mergeCell ref="A43:C43"/>
    <mergeCell ref="A44:C44"/>
    <mergeCell ref="C3:C4"/>
    <mergeCell ref="A45:C45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45"/>
  <sheetViews>
    <sheetView zoomScale="75" zoomScaleNormal="75" workbookViewId="0" topLeftCell="A1">
      <selection activeCell="M13" sqref="M13"/>
    </sheetView>
  </sheetViews>
  <sheetFormatPr defaultColWidth="9.00390625" defaultRowHeight="34.5" customHeight="1"/>
  <cols>
    <col min="1" max="1" width="10.625" style="56" customWidth="1"/>
    <col min="2" max="2" width="30.25390625" style="57" customWidth="1"/>
    <col min="3" max="3" width="13.875" style="57" customWidth="1"/>
    <col min="4" max="4" width="13.875" style="58" customWidth="1"/>
    <col min="5" max="5" width="11.125" style="3" customWidth="1"/>
    <col min="6" max="6" width="12.75390625" style="3" hidden="1" customWidth="1"/>
    <col min="7" max="7" width="16.25390625" style="3" customWidth="1"/>
    <col min="8" max="8" width="12.75390625" style="3" hidden="1" customWidth="1"/>
    <col min="9" max="9" width="31.125" style="3" hidden="1" customWidth="1"/>
    <col min="10" max="10" width="12.75390625" style="3" customWidth="1"/>
    <col min="11" max="11" width="14.625" style="3" customWidth="1"/>
    <col min="12" max="16384" width="9.00390625" style="3" customWidth="1"/>
  </cols>
  <sheetData>
    <row r="1" spans="1:10" ht="51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2"/>
    </row>
    <row r="2" spans="1:10" ht="21.75" customHeight="1" thickBot="1">
      <c r="A2" s="4" t="s">
        <v>3</v>
      </c>
      <c r="B2" s="4"/>
      <c r="C2" s="4"/>
      <c r="D2" s="4"/>
      <c r="E2" s="4"/>
      <c r="F2" s="4"/>
      <c r="G2" s="4"/>
      <c r="H2" s="4"/>
      <c r="I2" s="4"/>
      <c r="J2" s="5"/>
    </row>
    <row r="3" spans="1:9" s="13" customFormat="1" ht="27" customHeight="1" thickTop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1" t="s">
        <v>11</v>
      </c>
      <c r="I3" s="12" t="s">
        <v>12</v>
      </c>
    </row>
    <row r="4" spans="1:9" s="13" customFormat="1" ht="27" customHeight="1">
      <c r="A4" s="14"/>
      <c r="B4" s="15"/>
      <c r="C4" s="16"/>
      <c r="D4" s="17"/>
      <c r="E4" s="17"/>
      <c r="F4" s="17"/>
      <c r="G4" s="18"/>
      <c r="H4" s="19"/>
      <c r="I4" s="20"/>
    </row>
    <row r="5" spans="1:9" s="13" customFormat="1" ht="33.75" customHeight="1">
      <c r="A5" s="21">
        <v>1</v>
      </c>
      <c r="B5" s="22" t="s">
        <v>13</v>
      </c>
      <c r="C5" s="23">
        <v>251</v>
      </c>
      <c r="D5" s="24">
        <v>240</v>
      </c>
      <c r="E5" s="25">
        <f aca="true" t="shared" si="0" ref="E5:E39">C5-D5</f>
        <v>11</v>
      </c>
      <c r="F5" s="26">
        <f aca="true" t="shared" si="1" ref="F5:F39">(E5/D5)*100</f>
        <v>4.583333333333333</v>
      </c>
      <c r="G5" s="27" t="s">
        <v>14</v>
      </c>
      <c r="H5" s="28">
        <v>124</v>
      </c>
      <c r="I5" s="29"/>
    </row>
    <row r="6" spans="1:9" s="13" customFormat="1" ht="33.75" customHeight="1">
      <c r="A6" s="21">
        <v>2</v>
      </c>
      <c r="B6" s="22" t="s">
        <v>15</v>
      </c>
      <c r="C6" s="23">
        <v>185</v>
      </c>
      <c r="D6" s="24">
        <v>185</v>
      </c>
      <c r="E6" s="30">
        <f t="shared" si="0"/>
        <v>0</v>
      </c>
      <c r="F6" s="30">
        <f t="shared" si="1"/>
        <v>0</v>
      </c>
      <c r="G6" s="27"/>
      <c r="H6" s="28"/>
      <c r="I6" s="29"/>
    </row>
    <row r="7" spans="1:9" s="13" customFormat="1" ht="33.75" customHeight="1">
      <c r="A7" s="21">
        <v>3</v>
      </c>
      <c r="B7" s="22" t="s">
        <v>16</v>
      </c>
      <c r="C7" s="23">
        <v>182</v>
      </c>
      <c r="D7" s="24">
        <v>182</v>
      </c>
      <c r="E7" s="30">
        <f t="shared" si="0"/>
        <v>0</v>
      </c>
      <c r="F7" s="30">
        <f t="shared" si="1"/>
        <v>0</v>
      </c>
      <c r="G7" s="27"/>
      <c r="H7" s="28"/>
      <c r="I7" s="29"/>
    </row>
    <row r="8" spans="1:9" s="13" customFormat="1" ht="33.75" customHeight="1">
      <c r="A8" s="21">
        <v>4</v>
      </c>
      <c r="B8" s="22" t="s">
        <v>17</v>
      </c>
      <c r="C8" s="23">
        <v>267</v>
      </c>
      <c r="D8" s="24">
        <v>255</v>
      </c>
      <c r="E8" s="25">
        <f t="shared" si="0"/>
        <v>12</v>
      </c>
      <c r="F8" s="26">
        <f t="shared" si="1"/>
        <v>4.705882352941177</v>
      </c>
      <c r="G8" s="27" t="s">
        <v>14</v>
      </c>
      <c r="H8" s="28">
        <v>92</v>
      </c>
      <c r="I8" s="29"/>
    </row>
    <row r="9" spans="1:9" s="13" customFormat="1" ht="33.75" customHeight="1">
      <c r="A9" s="21">
        <v>5</v>
      </c>
      <c r="B9" s="22" t="s">
        <v>18</v>
      </c>
      <c r="C9" s="23">
        <v>175</v>
      </c>
      <c r="D9" s="24">
        <v>175</v>
      </c>
      <c r="E9" s="30">
        <f t="shared" si="0"/>
        <v>0</v>
      </c>
      <c r="F9" s="30">
        <f t="shared" si="1"/>
        <v>0</v>
      </c>
      <c r="G9" s="27"/>
      <c r="H9" s="28"/>
      <c r="I9" s="29"/>
    </row>
    <row r="10" spans="1:9" s="13" customFormat="1" ht="33.75" customHeight="1">
      <c r="A10" s="21">
        <v>6</v>
      </c>
      <c r="B10" s="22" t="s">
        <v>0</v>
      </c>
      <c r="C10" s="23">
        <v>166</v>
      </c>
      <c r="D10" s="24">
        <v>166</v>
      </c>
      <c r="E10" s="30">
        <f t="shared" si="0"/>
        <v>0</v>
      </c>
      <c r="F10" s="30">
        <f t="shared" si="1"/>
        <v>0</v>
      </c>
      <c r="G10" s="27"/>
      <c r="H10" s="28"/>
      <c r="I10" s="29"/>
    </row>
    <row r="11" spans="1:9" s="13" customFormat="1" ht="33.75" customHeight="1">
      <c r="A11" s="21">
        <v>7</v>
      </c>
      <c r="B11" s="22" t="s">
        <v>19</v>
      </c>
      <c r="C11" s="23">
        <v>175</v>
      </c>
      <c r="D11" s="24">
        <v>175</v>
      </c>
      <c r="E11" s="30">
        <f t="shared" si="0"/>
        <v>0</v>
      </c>
      <c r="F11" s="30">
        <f t="shared" si="1"/>
        <v>0</v>
      </c>
      <c r="G11" s="27"/>
      <c r="H11" s="28"/>
      <c r="I11" s="29"/>
    </row>
    <row r="12" spans="1:9" s="13" customFormat="1" ht="33.75" customHeight="1">
      <c r="A12" s="21">
        <v>8</v>
      </c>
      <c r="B12" s="22" t="s">
        <v>20</v>
      </c>
      <c r="C12" s="23">
        <v>155</v>
      </c>
      <c r="D12" s="24">
        <v>155</v>
      </c>
      <c r="E12" s="30">
        <f t="shared" si="0"/>
        <v>0</v>
      </c>
      <c r="F12" s="30">
        <f t="shared" si="1"/>
        <v>0</v>
      </c>
      <c r="G12" s="27"/>
      <c r="H12" s="28"/>
      <c r="I12" s="29"/>
    </row>
    <row r="13" spans="1:9" s="13" customFormat="1" ht="33.75" customHeight="1">
      <c r="A13" s="21">
        <v>9</v>
      </c>
      <c r="B13" s="22" t="s">
        <v>21</v>
      </c>
      <c r="C13" s="23">
        <v>162</v>
      </c>
      <c r="D13" s="24">
        <v>162</v>
      </c>
      <c r="E13" s="30">
        <f t="shared" si="0"/>
        <v>0</v>
      </c>
      <c r="F13" s="30">
        <f t="shared" si="1"/>
        <v>0</v>
      </c>
      <c r="G13" s="27"/>
      <c r="H13" s="28"/>
      <c r="I13" s="29"/>
    </row>
    <row r="14" spans="1:9" s="13" customFormat="1" ht="33.75" customHeight="1">
      <c r="A14" s="21">
        <v>10</v>
      </c>
      <c r="B14" s="22" t="s">
        <v>22</v>
      </c>
      <c r="C14" s="23">
        <v>176</v>
      </c>
      <c r="D14" s="24">
        <v>176</v>
      </c>
      <c r="E14" s="30">
        <f t="shared" si="0"/>
        <v>0</v>
      </c>
      <c r="F14" s="30">
        <f t="shared" si="1"/>
        <v>0</v>
      </c>
      <c r="G14" s="27"/>
      <c r="H14" s="28"/>
      <c r="I14" s="29"/>
    </row>
    <row r="15" spans="1:9" s="13" customFormat="1" ht="33.75" customHeight="1">
      <c r="A15" s="21">
        <v>11</v>
      </c>
      <c r="B15" s="22" t="s">
        <v>23</v>
      </c>
      <c r="C15" s="23">
        <v>170</v>
      </c>
      <c r="D15" s="24">
        <v>170</v>
      </c>
      <c r="E15" s="30">
        <f t="shared" si="0"/>
        <v>0</v>
      </c>
      <c r="F15" s="30">
        <f t="shared" si="1"/>
        <v>0</v>
      </c>
      <c r="G15" s="27"/>
      <c r="H15" s="28"/>
      <c r="I15" s="29"/>
    </row>
    <row r="16" spans="1:9" s="13" customFormat="1" ht="33.75" customHeight="1">
      <c r="A16" s="21">
        <v>12</v>
      </c>
      <c r="B16" s="22" t="s">
        <v>24</v>
      </c>
      <c r="C16" s="23">
        <v>162</v>
      </c>
      <c r="D16" s="24">
        <v>162</v>
      </c>
      <c r="E16" s="30">
        <f t="shared" si="0"/>
        <v>0</v>
      </c>
      <c r="F16" s="30">
        <f t="shared" si="1"/>
        <v>0</v>
      </c>
      <c r="G16" s="27"/>
      <c r="H16" s="28"/>
      <c r="I16" s="29"/>
    </row>
    <row r="17" spans="1:9" s="13" customFormat="1" ht="33.75" customHeight="1">
      <c r="A17" s="21">
        <v>13</v>
      </c>
      <c r="B17" s="22" t="s">
        <v>25</v>
      </c>
      <c r="C17" s="23">
        <v>150</v>
      </c>
      <c r="D17" s="24">
        <v>150</v>
      </c>
      <c r="E17" s="30">
        <f t="shared" si="0"/>
        <v>0</v>
      </c>
      <c r="F17" s="30">
        <f t="shared" si="1"/>
        <v>0</v>
      </c>
      <c r="G17" s="27"/>
      <c r="H17" s="28"/>
      <c r="I17" s="29"/>
    </row>
    <row r="18" spans="1:9" s="13" customFormat="1" ht="33.75" customHeight="1">
      <c r="A18" s="21">
        <v>14</v>
      </c>
      <c r="B18" s="22" t="s">
        <v>26</v>
      </c>
      <c r="C18" s="23">
        <v>179</v>
      </c>
      <c r="D18" s="24">
        <v>179</v>
      </c>
      <c r="E18" s="30">
        <f t="shared" si="0"/>
        <v>0</v>
      </c>
      <c r="F18" s="30">
        <f t="shared" si="1"/>
        <v>0</v>
      </c>
      <c r="G18" s="27"/>
      <c r="H18" s="28"/>
      <c r="I18" s="29"/>
    </row>
    <row r="19" spans="1:9" s="13" customFormat="1" ht="33.75" customHeight="1">
      <c r="A19" s="21">
        <v>15</v>
      </c>
      <c r="B19" s="22" t="s">
        <v>27</v>
      </c>
      <c r="C19" s="23">
        <v>182</v>
      </c>
      <c r="D19" s="24">
        <v>182</v>
      </c>
      <c r="E19" s="30">
        <f t="shared" si="0"/>
        <v>0</v>
      </c>
      <c r="F19" s="30">
        <f t="shared" si="1"/>
        <v>0</v>
      </c>
      <c r="G19" s="27"/>
      <c r="H19" s="28"/>
      <c r="I19" s="29"/>
    </row>
    <row r="20" spans="1:9" s="13" customFormat="1" ht="33.75" customHeight="1">
      <c r="A20" s="21">
        <v>16</v>
      </c>
      <c r="B20" s="22" t="s">
        <v>28</v>
      </c>
      <c r="C20" s="23">
        <v>162</v>
      </c>
      <c r="D20" s="24">
        <v>162</v>
      </c>
      <c r="E20" s="30">
        <f t="shared" si="0"/>
        <v>0</v>
      </c>
      <c r="F20" s="30">
        <f t="shared" si="1"/>
        <v>0</v>
      </c>
      <c r="G20" s="27"/>
      <c r="H20" s="28"/>
      <c r="I20" s="29"/>
    </row>
    <row r="21" spans="1:9" s="13" customFormat="1" ht="33.75" customHeight="1">
      <c r="A21" s="21">
        <v>17</v>
      </c>
      <c r="B21" s="22" t="s">
        <v>29</v>
      </c>
      <c r="C21" s="23">
        <v>162</v>
      </c>
      <c r="D21" s="24">
        <v>162</v>
      </c>
      <c r="E21" s="30">
        <f t="shared" si="0"/>
        <v>0</v>
      </c>
      <c r="F21" s="30">
        <f t="shared" si="1"/>
        <v>0</v>
      </c>
      <c r="G21" s="27"/>
      <c r="H21" s="28"/>
      <c r="I21" s="29"/>
    </row>
    <row r="22" spans="1:9" s="13" customFormat="1" ht="33.75" customHeight="1">
      <c r="A22" s="21">
        <v>18</v>
      </c>
      <c r="B22" s="22" t="s">
        <v>30</v>
      </c>
      <c r="C22" s="23">
        <v>180</v>
      </c>
      <c r="D22" s="24">
        <v>180</v>
      </c>
      <c r="E22" s="30">
        <f t="shared" si="0"/>
        <v>0</v>
      </c>
      <c r="F22" s="30">
        <f t="shared" si="1"/>
        <v>0</v>
      </c>
      <c r="G22" s="27"/>
      <c r="H22" s="28"/>
      <c r="I22" s="29"/>
    </row>
    <row r="23" spans="1:9" s="13" customFormat="1" ht="33.75" customHeight="1">
      <c r="A23" s="21">
        <v>19</v>
      </c>
      <c r="B23" s="22" t="s">
        <v>31</v>
      </c>
      <c r="C23" s="23">
        <v>190</v>
      </c>
      <c r="D23" s="24">
        <v>190</v>
      </c>
      <c r="E23" s="30">
        <f t="shared" si="0"/>
        <v>0</v>
      </c>
      <c r="F23" s="30">
        <f t="shared" si="1"/>
        <v>0</v>
      </c>
      <c r="G23" s="27"/>
      <c r="H23" s="28"/>
      <c r="I23" s="29"/>
    </row>
    <row r="24" spans="1:9" s="13" customFormat="1" ht="33.75" customHeight="1">
      <c r="A24" s="21">
        <v>20</v>
      </c>
      <c r="B24" s="22" t="s">
        <v>32</v>
      </c>
      <c r="C24" s="23">
        <v>162</v>
      </c>
      <c r="D24" s="24">
        <v>162</v>
      </c>
      <c r="E24" s="30">
        <f t="shared" si="0"/>
        <v>0</v>
      </c>
      <c r="F24" s="30">
        <f t="shared" si="1"/>
        <v>0</v>
      </c>
      <c r="G24" s="27"/>
      <c r="H24" s="28"/>
      <c r="I24" s="29"/>
    </row>
    <row r="25" spans="1:9" s="13" customFormat="1" ht="33.75" customHeight="1">
      <c r="A25" s="21">
        <v>21</v>
      </c>
      <c r="B25" s="22" t="s">
        <v>33</v>
      </c>
      <c r="C25" s="23">
        <v>170</v>
      </c>
      <c r="D25" s="24">
        <v>170</v>
      </c>
      <c r="E25" s="30">
        <f t="shared" si="0"/>
        <v>0</v>
      </c>
      <c r="F25" s="30">
        <f t="shared" si="1"/>
        <v>0</v>
      </c>
      <c r="G25" s="27"/>
      <c r="H25" s="28"/>
      <c r="I25" s="29"/>
    </row>
    <row r="26" spans="1:9" s="13" customFormat="1" ht="33.75" customHeight="1">
      <c r="A26" s="21">
        <v>22</v>
      </c>
      <c r="B26" s="22" t="s">
        <v>34</v>
      </c>
      <c r="C26" s="23">
        <v>170</v>
      </c>
      <c r="D26" s="24">
        <v>170</v>
      </c>
      <c r="E26" s="30">
        <f t="shared" si="0"/>
        <v>0</v>
      </c>
      <c r="F26" s="30">
        <f t="shared" si="1"/>
        <v>0</v>
      </c>
      <c r="G26" s="27"/>
      <c r="H26" s="28"/>
      <c r="I26" s="29"/>
    </row>
    <row r="27" spans="1:9" s="13" customFormat="1" ht="33.75" customHeight="1">
      <c r="A27" s="21">
        <v>23</v>
      </c>
      <c r="B27" s="22" t="s">
        <v>35</v>
      </c>
      <c r="C27" s="23">
        <v>170</v>
      </c>
      <c r="D27" s="24">
        <v>170</v>
      </c>
      <c r="E27" s="30">
        <f t="shared" si="0"/>
        <v>0</v>
      </c>
      <c r="F27" s="30">
        <f t="shared" si="1"/>
        <v>0</v>
      </c>
      <c r="G27" s="27"/>
      <c r="H27" s="28"/>
      <c r="I27" s="29"/>
    </row>
    <row r="28" spans="1:11" s="33" customFormat="1" ht="33.75" customHeight="1">
      <c r="A28" s="21">
        <v>24</v>
      </c>
      <c r="B28" s="31" t="s">
        <v>36</v>
      </c>
      <c r="C28" s="23">
        <v>166</v>
      </c>
      <c r="D28" s="32">
        <v>162</v>
      </c>
      <c r="E28" s="25">
        <f t="shared" si="0"/>
        <v>4</v>
      </c>
      <c r="F28" s="26">
        <f t="shared" si="1"/>
        <v>2.4691358024691357</v>
      </c>
      <c r="G28" s="27" t="s">
        <v>14</v>
      </c>
      <c r="H28" s="28"/>
      <c r="I28" s="29"/>
      <c r="K28" s="13"/>
    </row>
    <row r="29" spans="1:9" s="13" customFormat="1" ht="33.75" customHeight="1">
      <c r="A29" s="21">
        <v>25</v>
      </c>
      <c r="B29" s="22" t="s">
        <v>37</v>
      </c>
      <c r="C29" s="23">
        <v>180</v>
      </c>
      <c r="D29" s="24">
        <v>180</v>
      </c>
      <c r="E29" s="30">
        <f t="shared" si="0"/>
        <v>0</v>
      </c>
      <c r="F29" s="30">
        <f t="shared" si="1"/>
        <v>0</v>
      </c>
      <c r="G29" s="27"/>
      <c r="H29" s="28"/>
      <c r="I29" s="29"/>
    </row>
    <row r="30" spans="1:11" s="33" customFormat="1" ht="33.75" customHeight="1">
      <c r="A30" s="21">
        <v>26</v>
      </c>
      <c r="B30" s="31" t="s">
        <v>38</v>
      </c>
      <c r="C30" s="23">
        <v>162</v>
      </c>
      <c r="D30" s="32">
        <v>162</v>
      </c>
      <c r="E30" s="30">
        <f t="shared" si="0"/>
        <v>0</v>
      </c>
      <c r="F30" s="30">
        <f t="shared" si="1"/>
        <v>0</v>
      </c>
      <c r="G30" s="27"/>
      <c r="H30" s="28"/>
      <c r="I30" s="29"/>
      <c r="K30" s="13"/>
    </row>
    <row r="31" spans="1:9" s="13" customFormat="1" ht="33.75" customHeight="1">
      <c r="A31" s="21">
        <v>27</v>
      </c>
      <c r="B31" s="22" t="s">
        <v>39</v>
      </c>
      <c r="C31" s="23">
        <v>170</v>
      </c>
      <c r="D31" s="24">
        <v>170</v>
      </c>
      <c r="E31" s="30">
        <f t="shared" si="0"/>
        <v>0</v>
      </c>
      <c r="F31" s="30">
        <f t="shared" si="1"/>
        <v>0</v>
      </c>
      <c r="G31" s="27"/>
      <c r="H31" s="28"/>
      <c r="I31" s="29"/>
    </row>
    <row r="32" spans="1:9" s="13" customFormat="1" ht="33.75" customHeight="1">
      <c r="A32" s="21">
        <v>28</v>
      </c>
      <c r="B32" s="22" t="s">
        <v>40</v>
      </c>
      <c r="C32" s="23">
        <v>183</v>
      </c>
      <c r="D32" s="24">
        <v>180</v>
      </c>
      <c r="E32" s="25">
        <f t="shared" si="0"/>
        <v>3</v>
      </c>
      <c r="F32" s="26">
        <f t="shared" si="1"/>
        <v>1.6666666666666667</v>
      </c>
      <c r="G32" s="27" t="s">
        <v>14</v>
      </c>
      <c r="H32" s="28"/>
      <c r="I32" s="29"/>
    </row>
    <row r="33" spans="1:9" s="13" customFormat="1" ht="33.75" customHeight="1">
      <c r="A33" s="21">
        <v>29</v>
      </c>
      <c r="B33" s="22" t="s">
        <v>41</v>
      </c>
      <c r="C33" s="23">
        <v>162</v>
      </c>
      <c r="D33" s="24">
        <v>162</v>
      </c>
      <c r="E33" s="30">
        <f t="shared" si="0"/>
        <v>0</v>
      </c>
      <c r="F33" s="30">
        <f t="shared" si="1"/>
        <v>0</v>
      </c>
      <c r="G33" s="27"/>
      <c r="H33" s="28"/>
      <c r="I33" s="29"/>
    </row>
    <row r="34" spans="1:9" s="13" customFormat="1" ht="33.75" customHeight="1">
      <c r="A34" s="21">
        <v>30</v>
      </c>
      <c r="B34" s="22" t="s">
        <v>42</v>
      </c>
      <c r="C34" s="23">
        <v>162</v>
      </c>
      <c r="D34" s="24">
        <v>158</v>
      </c>
      <c r="E34" s="25">
        <f t="shared" si="0"/>
        <v>4</v>
      </c>
      <c r="F34" s="26">
        <f t="shared" si="1"/>
        <v>2.5316455696202533</v>
      </c>
      <c r="G34" s="27" t="s">
        <v>14</v>
      </c>
      <c r="H34" s="28"/>
      <c r="I34" s="29"/>
    </row>
    <row r="35" spans="1:9" s="13" customFormat="1" ht="33.75" customHeight="1">
      <c r="A35" s="21">
        <v>31</v>
      </c>
      <c r="B35" s="22" t="s">
        <v>43</v>
      </c>
      <c r="C35" s="23">
        <v>162</v>
      </c>
      <c r="D35" s="24">
        <v>162</v>
      </c>
      <c r="E35" s="30">
        <f t="shared" si="0"/>
        <v>0</v>
      </c>
      <c r="F35" s="30">
        <f t="shared" si="1"/>
        <v>0</v>
      </c>
      <c r="G35" s="27"/>
      <c r="H35" s="28"/>
      <c r="I35" s="29"/>
    </row>
    <row r="36" spans="1:11" s="33" customFormat="1" ht="33.75" customHeight="1">
      <c r="A36" s="21">
        <v>32</v>
      </c>
      <c r="B36" s="31" t="s">
        <v>44</v>
      </c>
      <c r="C36" s="23">
        <v>162</v>
      </c>
      <c r="D36" s="32">
        <v>162</v>
      </c>
      <c r="E36" s="30">
        <f t="shared" si="0"/>
        <v>0</v>
      </c>
      <c r="F36" s="30">
        <f t="shared" si="1"/>
        <v>0</v>
      </c>
      <c r="G36" s="27"/>
      <c r="H36" s="28"/>
      <c r="I36" s="29"/>
      <c r="K36" s="13"/>
    </row>
    <row r="37" spans="1:9" s="13" customFormat="1" ht="33.75" customHeight="1">
      <c r="A37" s="21">
        <v>33</v>
      </c>
      <c r="B37" s="22" t="s">
        <v>45</v>
      </c>
      <c r="C37" s="23">
        <v>308</v>
      </c>
      <c r="D37" s="24">
        <v>295</v>
      </c>
      <c r="E37" s="25">
        <f t="shared" si="0"/>
        <v>13</v>
      </c>
      <c r="F37" s="26">
        <f t="shared" si="1"/>
        <v>4.406779661016949</v>
      </c>
      <c r="G37" s="27" t="s">
        <v>14</v>
      </c>
      <c r="H37" s="28">
        <v>8</v>
      </c>
      <c r="I37" s="29"/>
    </row>
    <row r="38" spans="1:9" s="13" customFormat="1" ht="33.75" customHeight="1">
      <c r="A38" s="21">
        <v>34</v>
      </c>
      <c r="B38" s="22" t="s">
        <v>46</v>
      </c>
      <c r="C38" s="23">
        <v>255</v>
      </c>
      <c r="D38" s="24">
        <v>234</v>
      </c>
      <c r="E38" s="25">
        <f t="shared" si="0"/>
        <v>21</v>
      </c>
      <c r="F38" s="26">
        <f t="shared" si="1"/>
        <v>8.974358974358974</v>
      </c>
      <c r="G38" s="27" t="s">
        <v>14</v>
      </c>
      <c r="H38" s="28"/>
      <c r="I38" s="29"/>
    </row>
    <row r="39" spans="1:9" s="13" customFormat="1" ht="33.75" customHeight="1" thickBot="1">
      <c r="A39" s="34">
        <v>35</v>
      </c>
      <c r="B39" s="35" t="s">
        <v>1</v>
      </c>
      <c r="C39" s="36">
        <v>140</v>
      </c>
      <c r="D39" s="37">
        <v>140</v>
      </c>
      <c r="E39" s="30">
        <f t="shared" si="0"/>
        <v>0</v>
      </c>
      <c r="F39" s="38">
        <f t="shared" si="1"/>
        <v>0</v>
      </c>
      <c r="G39" s="39"/>
      <c r="H39" s="40"/>
      <c r="I39" s="41"/>
    </row>
    <row r="40" spans="1:4" s="13" customFormat="1" ht="28.5" customHeight="1" hidden="1">
      <c r="A40" s="42" t="s">
        <v>47</v>
      </c>
      <c r="B40" s="42"/>
      <c r="C40" s="42"/>
      <c r="D40" s="42"/>
    </row>
    <row r="41" spans="1:4" s="13" customFormat="1" ht="19.5" customHeight="1" hidden="1">
      <c r="A41" s="43" t="s">
        <v>48</v>
      </c>
      <c r="B41" s="43"/>
      <c r="C41" s="43"/>
      <c r="D41" s="43"/>
    </row>
    <row r="42" spans="1:4" ht="34.5" customHeight="1" hidden="1">
      <c r="A42" s="44" t="s">
        <v>49</v>
      </c>
      <c r="B42" s="44"/>
      <c r="C42" s="44"/>
      <c r="D42" s="44"/>
    </row>
    <row r="43" spans="1:7" ht="30" customHeight="1" thickTop="1">
      <c r="A43" s="45" t="s">
        <v>47</v>
      </c>
      <c r="B43" s="46"/>
      <c r="C43" s="46"/>
      <c r="D43" s="47"/>
      <c r="E43" s="48"/>
      <c r="F43" s="48"/>
      <c r="G43" s="49"/>
    </row>
    <row r="44" spans="1:7" ht="30" customHeight="1">
      <c r="A44" s="50" t="s">
        <v>48</v>
      </c>
      <c r="B44" s="51"/>
      <c r="C44" s="51"/>
      <c r="D44" s="51"/>
      <c r="E44" s="51"/>
      <c r="F44" s="51"/>
      <c r="G44" s="52"/>
    </row>
    <row r="45" spans="1:7" ht="30" customHeight="1" thickBot="1">
      <c r="A45" s="53" t="s">
        <v>49</v>
      </c>
      <c r="B45" s="54"/>
      <c r="C45" s="54"/>
      <c r="D45" s="54"/>
      <c r="E45" s="54"/>
      <c r="F45" s="54"/>
      <c r="G45" s="55"/>
    </row>
    <row r="46" ht="34.5" customHeight="1" thickTop="1"/>
  </sheetData>
  <mergeCells count="16">
    <mergeCell ref="A1:I1"/>
    <mergeCell ref="A2:I2"/>
    <mergeCell ref="A3:A4"/>
    <mergeCell ref="B3:B4"/>
    <mergeCell ref="D3:D4"/>
    <mergeCell ref="I3:I4"/>
    <mergeCell ref="G3:G4"/>
    <mergeCell ref="A44:G44"/>
    <mergeCell ref="A45:G45"/>
    <mergeCell ref="A42:D42"/>
    <mergeCell ref="H3:H4"/>
    <mergeCell ref="A40:D40"/>
    <mergeCell ref="A41:D41"/>
    <mergeCell ref="E3:E4"/>
    <mergeCell ref="F3:F4"/>
    <mergeCell ref="C3:C4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2015-12-30T00:49:25Z</dcterms:created>
  <dcterms:modified xsi:type="dcterms:W3CDTF">2015-12-30T01:03:00Z</dcterms:modified>
  <cp:category/>
  <cp:version/>
  <cp:contentType/>
  <cp:contentStatus/>
</cp:coreProperties>
</file>